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JkJ/djihQ2S66aa37MdWEIYABPY6/QoODSDWq1QUf/saeRK/e59afmmgRSX1bEB6T3Tpb3DR9jsa3AM6tJ0clA==" workbookSaltValue="rG3Myv5AK5BpUsH/DUet0w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B11" i="3" l="1"/>
  <c r="BD11" i="3"/>
  <c r="AI12" i="3"/>
  <c r="N13" i="3"/>
  <c r="AI15" i="3"/>
  <c r="N16" i="3"/>
  <c r="U17" i="3"/>
  <c r="AW17" i="3"/>
  <c r="AI11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B16" i="3"/>
  <c r="BD16" i="3"/>
  <c r="AI17" i="3"/>
  <c r="U11" i="3"/>
  <c r="AW11" i="3"/>
  <c r="AB12" i="3"/>
  <c r="BD12" i="3"/>
  <c r="AI13" i="3"/>
  <c r="AB15" i="3"/>
  <c r="BD15" i="3"/>
  <c r="AI16" i="3"/>
  <c r="N17" i="3"/>
  <c r="BF19" i="5"/>
  <c r="AZ19" i="5"/>
  <c r="BL19" i="5"/>
  <c r="AC19" i="5"/>
  <c r="AC25" i="2"/>
  <c r="W25" i="2"/>
  <c r="Q25" i="2"/>
  <c r="K25" i="2"/>
  <c r="E25" i="2"/>
  <c r="BD38" i="3"/>
  <c r="AW38" i="3"/>
  <c r="AP38" i="3"/>
  <c r="AI38" i="3"/>
  <c r="AB38" i="3"/>
  <c r="U38" i="3"/>
  <c r="N38" i="3"/>
  <c r="AB14" i="3" l="1"/>
  <c r="AW10" i="3"/>
  <c r="AI10" i="3"/>
  <c r="AP15" i="3"/>
  <c r="N14" i="3"/>
  <c r="AI14" i="3"/>
  <c r="AB10" i="3"/>
  <c r="AP17" i="3"/>
  <c r="U10" i="3"/>
  <c r="U19" i="3" s="1"/>
  <c r="AW14" i="3"/>
  <c r="AP13" i="3"/>
  <c r="BD14" i="3"/>
  <c r="N10" i="3"/>
  <c r="N19" i="3" s="1"/>
  <c r="AP11" i="3"/>
  <c r="AP12" i="3"/>
  <c r="AP16" i="3"/>
  <c r="BD10" i="3"/>
  <c r="AN19" i="5"/>
  <c r="AI19" i="3" l="1"/>
  <c r="AB19" i="3"/>
  <c r="AW19" i="3"/>
  <c r="AP10" i="3"/>
  <c r="AP14" i="3"/>
  <c r="BD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<sst xmlns="http://schemas.openxmlformats.org/spreadsheetml/2006/main" count="497" uniqueCount="97">
  <si>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</si>
  <si>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</si>
  <si>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</si>
  <si>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</si>
  <si>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</si>
  <si>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</si>
  <si>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</si>
  <si>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</si>
  <si>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</si>
  <si>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</si>
  <si>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</si>
  <si>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</si>
  <si>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</si>
  <si>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</si>
  <si>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</si>
  <si>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</si>
  <si>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</si>
  <si>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</si>
  <si>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</si>
  <si>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</si>
  <si>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</si>
  <si>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</si>
  <si>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</si>
  <si>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</si>
  <si>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</si>
  <si>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</si>
  <si>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</si>
  <si>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</si>
  <si>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</si>
  <si>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</si>
  <si>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</si>
  <si>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</si>
  <si>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</si>
  <si>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</si>
  <si>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</si>
  <si>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</si>
  <si>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</si>
  <si>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</si>
  <si>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</si>
  <si>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</si>
  <si>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</si>
  <si>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</si>
  <si>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</si>
  <si>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</si>
  <si>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</si>
  <si>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</si>
  <si>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</si>
  <si>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</si>
  <si>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</si>
  <si>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</si>
  <si>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</si>
  <si>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</si>
  <si>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</si>
  <si>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</si>
  <si>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</si>
  <si>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</si>
  <si>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</si>
  <si>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</si>
  <si>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</si>
  <si>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</si>
  <si>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</si>
  <si>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</si>
  <si>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</si>
  <si>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</si>
  <si>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</si>
  <si>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</si>
  <si>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</si>
  <si>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</si>
  <si>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</si>
  <si>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</si>
  <si>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</si>
  <si>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</si>
  <si>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</si>
  <si>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</si>
  <si>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</si>
  <si>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</si>
  <si>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</si>
  <si>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</si>
  <si>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</si>
  <si>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</si>
  <si>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</si>
  <si>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</si>
  <si>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</si>
  <si>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</si>
  <si>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</si>
  <si>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</si>
  <si>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</si>
  <si>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</si>
  <si>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Institución de crédito</t>
  </si>
  <si>
    <t>BANCO NACIONAL DE OBRAS Y SERVICIOS PUBLICOS S.N.C</t>
  </si>
  <si>
    <t xml:space="preserve"> MUNICIPIO SAYULA</t>
  </si>
  <si>
    <t>ASEJ2020-08-06-10-2020-1</t>
  </si>
  <si>
    <t>DEL 1 AL 31 DE AGOSTO DE 2020</t>
  </si>
  <si>
    <t>LIC. OSCAR DANIEL CARRION CALVARIO</t>
  </si>
  <si>
    <t>MTRO. JOSE LUIS JIMENEZ DIAZ</t>
  </si>
  <si>
    <t>FUNC. ENC.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</si>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</sst>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1196685.81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777813.5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418872.31000000006</v>
      </c>
      <c r="AQ10" s="69"/>
      <c r="AR10" s="69"/>
      <c r="AS10" s="69"/>
      <c r="AT10" s="69"/>
      <c r="AU10" s="69"/>
      <c r="AV10" s="69"/>
      <c r="AW10" s="69">
        <f>SUM(AW11:BC13)</f>
        <v>2132011.4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1196685.81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777813.5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418872.31000000006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2132011.4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39660452.109999999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39660452.109999999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39660452.109999999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39660452.109999999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4652316.88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4318479.29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45509454.799999997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777813.5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44397803.710000001</v>
      </c>
      <c r="AQ19" s="82"/>
      <c r="AR19" s="82"/>
      <c r="AS19" s="82"/>
      <c r="AT19" s="82"/>
      <c r="AU19" s="82"/>
      <c r="AV19" s="82"/>
      <c r="AW19" s="82">
        <f t="shared" ref="AW19" si="4">AW10+AW18+AW14</f>
        <v>2132011.4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91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93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94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95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algorithmName="SHA-512" hashValue="NKMvgPmjBny1yfhz0gTvQpsgws6QUWZ5TuDm5qrwH3Ao9XZoOTogEA6HubUHP4r4Tb8VT8Gdpgasz5f9Wvq1GA==" saltValue="PzIVdjwJ6tdGBdS3Bn9+SQ==" spinCount="100000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88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00" t="s">
        <v>88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89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 t="s">
        <v>89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25805449.010000002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43003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>
        <v>17000000</v>
      </c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>
        <v>43087</v>
      </c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48482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>
        <v>48365</v>
      </c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694264.01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>
        <v>502421.8</v>
      </c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23880531.420000002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>
        <v>15779920.689999999</v>
      </c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>
        <v>0</v>
      </c>
      <c r="AO10" s="122"/>
      <c r="AP10" s="122"/>
      <c r="AQ10" s="122"/>
      <c r="AR10" s="122"/>
      <c r="AS10" s="122"/>
      <c r="AT10" s="122">
        <v>0</v>
      </c>
      <c r="AU10" s="122"/>
      <c r="AV10" s="122"/>
      <c r="AW10" s="122"/>
      <c r="AX10" s="122"/>
      <c r="AY10" s="122"/>
      <c r="AZ10" s="122">
        <v>0</v>
      </c>
      <c r="BA10" s="122"/>
      <c r="BB10" s="122"/>
      <c r="BC10" s="122"/>
      <c r="BD10" s="122"/>
      <c r="BE10" s="122"/>
      <c r="BF10" s="122">
        <v>0</v>
      </c>
      <c r="BG10" s="122"/>
      <c r="BH10" s="122"/>
      <c r="BI10" s="122"/>
      <c r="BJ10" s="122"/>
      <c r="BK10" s="122"/>
      <c r="BL10" s="122">
        <v>0</v>
      </c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53984.800000000003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187735.4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>
        <v>0</v>
      </c>
      <c r="AO13" s="120"/>
      <c r="AP13" s="120"/>
      <c r="AQ13" s="120"/>
      <c r="AR13" s="120"/>
      <c r="AS13" s="121"/>
      <c r="AT13" s="119">
        <v>39067.47</v>
      </c>
      <c r="AU13" s="120"/>
      <c r="AV13" s="120"/>
      <c r="AW13" s="120"/>
      <c r="AX13" s="120"/>
      <c r="AY13" s="121"/>
      <c r="AZ13" s="119">
        <v>0</v>
      </c>
      <c r="BA13" s="120"/>
      <c r="BB13" s="120"/>
      <c r="BC13" s="120"/>
      <c r="BD13" s="120"/>
      <c r="BE13" s="121"/>
      <c r="BF13" s="119">
        <v>124386.47</v>
      </c>
      <c r="BG13" s="120"/>
      <c r="BH13" s="120"/>
      <c r="BI13" s="120"/>
      <c r="BJ13" s="120"/>
      <c r="BK13" s="121"/>
      <c r="BL13" s="119">
        <v>0</v>
      </c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54659.61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186077.19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>
        <v>0</v>
      </c>
      <c r="AO14" s="120"/>
      <c r="AP14" s="120"/>
      <c r="AQ14" s="120"/>
      <c r="AR14" s="120"/>
      <c r="AS14" s="121"/>
      <c r="AT14" s="119">
        <v>39555.81</v>
      </c>
      <c r="AU14" s="120"/>
      <c r="AV14" s="120"/>
      <c r="AW14" s="120"/>
      <c r="AX14" s="120"/>
      <c r="AY14" s="121"/>
      <c r="AZ14" s="119">
        <v>0</v>
      </c>
      <c r="BA14" s="120"/>
      <c r="BB14" s="120"/>
      <c r="BC14" s="120"/>
      <c r="BD14" s="120"/>
      <c r="BE14" s="121"/>
      <c r="BF14" s="119">
        <v>123262.77</v>
      </c>
      <c r="BG14" s="120"/>
      <c r="BH14" s="120"/>
      <c r="BI14" s="120"/>
      <c r="BJ14" s="120"/>
      <c r="BK14" s="121"/>
      <c r="BL14" s="119">
        <v>0</v>
      </c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55342.85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169594.6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>
        <v>0</v>
      </c>
      <c r="AO15" s="120"/>
      <c r="AP15" s="120"/>
      <c r="AQ15" s="120"/>
      <c r="AR15" s="120"/>
      <c r="AS15" s="121"/>
      <c r="AT15" s="119">
        <v>40050.26</v>
      </c>
      <c r="AU15" s="120"/>
      <c r="AV15" s="120"/>
      <c r="AW15" s="120"/>
      <c r="AX15" s="120"/>
      <c r="AY15" s="121"/>
      <c r="AZ15" s="119">
        <v>0</v>
      </c>
      <c r="BA15" s="120"/>
      <c r="BB15" s="120"/>
      <c r="BC15" s="120"/>
      <c r="BD15" s="120"/>
      <c r="BE15" s="121"/>
      <c r="BF15" s="119">
        <v>112321.03</v>
      </c>
      <c r="BG15" s="120"/>
      <c r="BH15" s="120"/>
      <c r="BI15" s="120"/>
      <c r="BJ15" s="120"/>
      <c r="BK15" s="121"/>
      <c r="BL15" s="119">
        <v>0</v>
      </c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56034.64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163932.82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>
        <v>0</v>
      </c>
      <c r="AO16" s="120"/>
      <c r="AP16" s="120"/>
      <c r="AQ16" s="120"/>
      <c r="AR16" s="120"/>
      <c r="AS16" s="121"/>
      <c r="AT16" s="119">
        <v>40550.89</v>
      </c>
      <c r="AU16" s="120"/>
      <c r="AV16" s="120"/>
      <c r="AW16" s="120"/>
      <c r="AX16" s="120"/>
      <c r="AY16" s="121"/>
      <c r="AZ16" s="119">
        <v>0</v>
      </c>
      <c r="BA16" s="120"/>
      <c r="BB16" s="120"/>
      <c r="BC16" s="120"/>
      <c r="BD16" s="120"/>
      <c r="BE16" s="121"/>
      <c r="BF16" s="119">
        <v>108548.47</v>
      </c>
      <c r="BG16" s="120"/>
      <c r="BH16" s="120"/>
      <c r="BI16" s="120"/>
      <c r="BJ16" s="120"/>
      <c r="BK16" s="121"/>
      <c r="BL16" s="119">
        <v>0</v>
      </c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56735.07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163863.25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>
        <v>0</v>
      </c>
      <c r="AO17" s="120"/>
      <c r="AP17" s="120"/>
      <c r="AQ17" s="120"/>
      <c r="AR17" s="120"/>
      <c r="AS17" s="121"/>
      <c r="AT17" s="119">
        <v>41057.78</v>
      </c>
      <c r="AU17" s="120"/>
      <c r="AV17" s="120"/>
      <c r="AW17" s="120"/>
      <c r="AX17" s="120"/>
      <c r="AY17" s="121"/>
      <c r="AZ17" s="119">
        <v>0</v>
      </c>
      <c r="BA17" s="120"/>
      <c r="BB17" s="120"/>
      <c r="BC17" s="120"/>
      <c r="BD17" s="120"/>
      <c r="BE17" s="121"/>
      <c r="BF17" s="119">
        <v>108479.21</v>
      </c>
      <c r="BG17" s="120"/>
      <c r="BH17" s="120"/>
      <c r="BI17" s="120"/>
      <c r="BJ17" s="120"/>
      <c r="BK17" s="121"/>
      <c r="BL17" s="119">
        <v>0</v>
      </c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57444.26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138072.85999999999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>
        <v>0</v>
      </c>
      <c r="AO18" s="120"/>
      <c r="AP18" s="120"/>
      <c r="AQ18" s="120"/>
      <c r="AR18" s="120"/>
      <c r="AS18" s="121"/>
      <c r="AT18" s="119">
        <v>41571</v>
      </c>
      <c r="AU18" s="120"/>
      <c r="AV18" s="120"/>
      <c r="AW18" s="120"/>
      <c r="AX18" s="120"/>
      <c r="AY18" s="121"/>
      <c r="AZ18" s="119">
        <v>0</v>
      </c>
      <c r="BA18" s="120"/>
      <c r="BB18" s="120"/>
      <c r="BC18" s="120"/>
      <c r="BD18" s="120"/>
      <c r="BE18" s="121"/>
      <c r="BF18" s="119">
        <v>91385.82</v>
      </c>
      <c r="BG18" s="120"/>
      <c r="BH18" s="120"/>
      <c r="BI18" s="120"/>
      <c r="BJ18" s="120"/>
      <c r="BK18" s="121"/>
      <c r="BL18" s="119">
        <v>0</v>
      </c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58162.31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137923.93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>
        <v>0</v>
      </c>
      <c r="AO19" s="120"/>
      <c r="AP19" s="120"/>
      <c r="AQ19" s="120"/>
      <c r="AR19" s="120"/>
      <c r="AS19" s="121"/>
      <c r="AT19" s="119">
        <v>42090.64</v>
      </c>
      <c r="AU19" s="120"/>
      <c r="AV19" s="120"/>
      <c r="AW19" s="120"/>
      <c r="AX19" s="120"/>
      <c r="AY19" s="121"/>
      <c r="AZ19" s="119">
        <v>0</v>
      </c>
      <c r="BA19" s="120"/>
      <c r="BB19" s="120"/>
      <c r="BC19" s="120"/>
      <c r="BD19" s="120"/>
      <c r="BE19" s="121"/>
      <c r="BF19" s="119">
        <v>91267.04</v>
      </c>
      <c r="BG19" s="120"/>
      <c r="BH19" s="120"/>
      <c r="BI19" s="120"/>
      <c r="BJ19" s="120"/>
      <c r="BK19" s="121"/>
      <c r="BL19" s="119">
        <v>0</v>
      </c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58889.34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135510.62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>
        <v>0</v>
      </c>
      <c r="AO20" s="120"/>
      <c r="AP20" s="120"/>
      <c r="AQ20" s="120"/>
      <c r="AR20" s="120"/>
      <c r="AS20" s="121"/>
      <c r="AT20" s="119">
        <v>42616.77</v>
      </c>
      <c r="AU20" s="120"/>
      <c r="AV20" s="120"/>
      <c r="AW20" s="120"/>
      <c r="AX20" s="120"/>
      <c r="AY20" s="121"/>
      <c r="AZ20" s="119">
        <v>0</v>
      </c>
      <c r="BA20" s="120"/>
      <c r="BB20" s="120"/>
      <c r="BC20" s="120"/>
      <c r="BD20" s="120"/>
      <c r="BE20" s="121"/>
      <c r="BF20" s="119">
        <v>89649.919999999998</v>
      </c>
      <c r="BG20" s="120"/>
      <c r="BH20" s="120"/>
      <c r="BI20" s="120"/>
      <c r="BJ20" s="120"/>
      <c r="BK20" s="121"/>
      <c r="BL20" s="119">
        <v>0</v>
      </c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451252.88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1282710.67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326560.62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849300.7300000001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QJic1nAofuiXAWRFX8V1yYtOubuMqAF/YYe6DyC2eEgkdk8PkKxjFe0d6YDUT82ENR0Ora6579mraGcmohZe5g==" saltValue="tnaQxcRU9jVNBnt69NlXFg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92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96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2</v>
      </c>
      <c r="O12" s="162"/>
      <c r="P12" s="162"/>
      <c r="Q12" s="162"/>
      <c r="R12" s="162"/>
      <c r="S12" s="161">
        <v>2</v>
      </c>
      <c r="T12" s="162"/>
      <c r="U12" s="162"/>
      <c r="V12" s="162"/>
      <c r="W12" s="162"/>
      <c r="X12" s="161">
        <v>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93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94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91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sJThQkZqwn2wGtogdFWESP9ILKNVanr4vebLS/e32z0IBbz0NCYp4k3hUg/Wzydz0fD2VBNF9q3Ax1aofdDXXg==" saltValue="rw9Rf2wGUMRbObP+MnhPgQ==" spinCount="100000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2020-10-06T19:55:44Z</dcterms:modified>
</cp:coreProperties>
</file>