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vlBLP0Eldco0azLEQUrSqukY6/dSj2axXOuqaSOEQPyPLTch4HBhF9LQPDOSle7+oDozbquzezdSQZ8xWvRDow==" workbookSaltValue="OHcSNgL7LBx//DNPamJ0sg==" workbookSpinCount="100000" lockStructure="1"/>
  <bookViews>
    <workbookView xWindow="0" yWindow="0" windowWidth="28800" windowHeight="14100" activeTab="1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1" i="3" l="1"/>
  <c r="BD11" i="3"/>
  <c r="AI12" i="3"/>
  <c r="N13" i="3"/>
  <c r="AI15" i="3"/>
  <c r="N16" i="3"/>
  <c r="U17" i="3"/>
  <c r="AW17" i="3"/>
  <c r="AI11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U14" i="3" s="1"/>
  <c r="AW15" i="3"/>
  <c r="AB16" i="3"/>
  <c r="BD16" i="3"/>
  <c r="AI17" i="3"/>
  <c r="U11" i="3"/>
  <c r="AW11" i="3"/>
  <c r="AW10" i="3" s="1"/>
  <c r="AB12" i="3"/>
  <c r="BD12" i="3"/>
  <c r="AI13" i="3"/>
  <c r="AB15" i="3"/>
  <c r="AB14" i="3" s="1"/>
  <c r="BD15" i="3"/>
  <c r="AI16" i="3"/>
  <c r="N17" i="3"/>
  <c r="BF19" i="5"/>
  <c r="AZ19" i="5"/>
  <c r="BL19" i="5"/>
  <c r="AC19" i="5"/>
  <c r="AC25" i="2"/>
  <c r="W25" i="2"/>
  <c r="Q25" i="2"/>
  <c r="K25" i="2"/>
  <c r="E25" i="2"/>
  <c r="BD38" i="3"/>
  <c r="AW38" i="3"/>
  <c r="AP38" i="3"/>
  <c r="AI38" i="3"/>
  <c r="AB38" i="3"/>
  <c r="U38" i="3"/>
  <c r="N38" i="3"/>
  <c r="AI10" i="3" l="1"/>
  <c r="AP15" i="3"/>
  <c r="N14" i="3"/>
  <c r="AI14" i="3"/>
  <c r="AB10" i="3"/>
  <c r="AB19" i="3" s="1"/>
  <c r="AP17" i="3"/>
  <c r="U10" i="3"/>
  <c r="U19" i="3" s="1"/>
  <c r="AW14" i="3"/>
  <c r="AW19" i="3" s="1"/>
  <c r="AP13" i="3"/>
  <c r="BD14" i="3"/>
  <c r="N10" i="3"/>
  <c r="AP11" i="3"/>
  <c r="AP12" i="3"/>
  <c r="AP16" i="3"/>
  <c r="BD10" i="3"/>
  <c r="AN19" i="5"/>
  <c r="AI19" i="3" l="1"/>
  <c r="N19" i="3"/>
  <c r="AP10" i="3"/>
  <c r="AP14" i="3"/>
  <c r="BD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<sst xmlns="http://schemas.openxmlformats.org/spreadsheetml/2006/main" count="499" uniqueCount="97">
  <si>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</si>
  <si>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</si>
  <si>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</si>
  <si>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</si>
  <si>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</si>
  <si>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</si>
  <si>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</si>
  <si>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</si>
  <si>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</si>
  <si>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</si>
  <si>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</si>
  <si>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</si>
  <si>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</si>
  <si>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</si>
  <si>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</si>
  <si>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</si>
  <si>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</si>
  <si>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</si>
  <si>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</si>
  <si>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</si>
  <si>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</si>
  <si>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</si>
  <si>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</si>
  <si>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</si>
  <si>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</si>
  <si>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</si>
  <si>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</si>
  <si>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</si>
  <si>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</si>
  <si>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</si>
  <si>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</si>
  <si>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</si>
  <si>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</si>
  <si>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</si>
  <si>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</si>
  <si>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</si>
  <si>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</si>
  <si>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</si>
  <si>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</si>
  <si>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</si>
  <si>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</si>
  <si>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</si>
  <si>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</si>
  <si>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</si>
  <si>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</si>
  <si>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</si>
  <si>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</si>
  <si>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</si>
  <si>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</si>
  <si>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</si>
  <si>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</si>
  <si>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</si>
  <si>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</si>
  <si>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</si>
  <si>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</si>
  <si>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</si>
  <si>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</si>
  <si>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</si>
  <si>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</si>
  <si>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</si>
  <si>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</si>
  <si>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</si>
  <si>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</si>
  <si>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</si>
  <si>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</si>
  <si>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</si>
  <si>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</si>
  <si>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</si>
  <si>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</si>
  <si>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</si>
  <si>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</si>
  <si>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</si>
  <si>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</si>
  <si>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</si>
  <si>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</si>
  <si>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</si>
  <si>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</si>
  <si>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</si>
  <si>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</si>
  <si>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</si>
  <si>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</si>
  <si>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</si>
  <si>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</si>
  <si>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</si>
  <si>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</si>
  <si>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</si>
  <si>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</si>
  <si>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</si>
  <si>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SAYULA</t>
  </si>
  <si>
    <t>DEL 1 AL 31 DE AGOSTO DE 2021</t>
  </si>
  <si>
    <t>Institución de crédito</t>
  </si>
  <si>
    <t>BANCO NACIONAL DE OBRAS Y SERVICIOS PUBLICOS S.N.C</t>
  </si>
  <si>
    <t>N/A</t>
  </si>
  <si>
    <t>ASEJ2021-08-24-09-2021-1</t>
  </si>
  <si>
    <t>LIC. OSCAR DANIEL CARRION CALVARIO</t>
  </si>
  <si>
    <t>MTRO. JOSE LUIS JIMENEZ DIAZ</t>
  </si>
  <si>
    <t>FUNCIONARIO ENCARGADO DE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</si>
</sst>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1389058.46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902850.53999999992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486207.92000000004</v>
      </c>
      <c r="AQ10" s="71"/>
      <c r="AR10" s="71"/>
      <c r="AS10" s="71"/>
      <c r="AT10" s="71"/>
      <c r="AU10" s="71"/>
      <c r="AV10" s="71"/>
      <c r="AW10" s="71">
        <f>SUM(AW11:BC13)</f>
        <v>1511092.22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1389058.46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902850.53999999992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486207.92000000004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1511092.22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38271393.649999999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38271393.649999999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38271393.649999999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38271393.649999999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897132.94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245215.94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40557585.049999997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902850.53999999992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39002817.509999998</v>
      </c>
      <c r="AQ19" s="64"/>
      <c r="AR19" s="64"/>
      <c r="AS19" s="64"/>
      <c r="AT19" s="64"/>
      <c r="AU19" s="64"/>
      <c r="AV19" s="64"/>
      <c r="AW19" s="64">
        <f t="shared" ref="AW19" si="4">AW10+AW18+AW14</f>
        <v>1511092.22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 t="s">
        <v>92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93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95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96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/ucf7AryNEnF756Rj6DAKxJygkOXVyHygeDCxw1X3+EttAXtvBbJ3DcFZwsFAHov0fGCyyxlDv7YqzM0mgkLPg==" saltValue="j4hDTRmGaebDW4B5vdVq+Q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129" t="s">
        <v>90</v>
      </c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 t="s">
        <v>91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25805449.010000002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43003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>
        <v>17000000</v>
      </c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>
        <v>43087</v>
      </c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48482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>
        <v>48365</v>
      </c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805870.09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>
        <v>583188.37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23074661.329999998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15196732.32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>
        <v>0</v>
      </c>
      <c r="AO10" s="104"/>
      <c r="AP10" s="104"/>
      <c r="AQ10" s="104"/>
      <c r="AR10" s="104"/>
      <c r="AS10" s="104"/>
      <c r="AT10" s="104">
        <v>0</v>
      </c>
      <c r="AU10" s="104"/>
      <c r="AV10" s="104"/>
      <c r="AW10" s="104"/>
      <c r="AX10" s="104"/>
      <c r="AY10" s="104"/>
      <c r="AZ10" s="104">
        <v>0</v>
      </c>
      <c r="BA10" s="104"/>
      <c r="BB10" s="104"/>
      <c r="BC10" s="104"/>
      <c r="BD10" s="104"/>
      <c r="BE10" s="104"/>
      <c r="BF10" s="104">
        <v>0</v>
      </c>
      <c r="BG10" s="104"/>
      <c r="BH10" s="104"/>
      <c r="BI10" s="104"/>
      <c r="BJ10" s="104"/>
      <c r="BK10" s="104"/>
      <c r="BL10" s="104">
        <v>0</v>
      </c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62663.1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126855.37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>
        <v>0</v>
      </c>
      <c r="AO13" s="110"/>
      <c r="AP13" s="110"/>
      <c r="AQ13" s="110"/>
      <c r="AR13" s="110"/>
      <c r="AS13" s="111"/>
      <c r="AT13" s="109">
        <v>45347.74</v>
      </c>
      <c r="AU13" s="110"/>
      <c r="AV13" s="110"/>
      <c r="AW13" s="110"/>
      <c r="AX13" s="110"/>
      <c r="AY13" s="111"/>
      <c r="AZ13" s="109">
        <v>0</v>
      </c>
      <c r="BA13" s="110"/>
      <c r="BB13" s="110"/>
      <c r="BC13" s="110"/>
      <c r="BD13" s="110"/>
      <c r="BE13" s="111"/>
      <c r="BF13" s="109">
        <v>83824.259999999995</v>
      </c>
      <c r="BG13" s="110"/>
      <c r="BH13" s="110"/>
      <c r="BI13" s="110"/>
      <c r="BJ13" s="110"/>
      <c r="BK13" s="111"/>
      <c r="BL13" s="109">
        <v>0</v>
      </c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63446.39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102928.92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>
        <v>0</v>
      </c>
      <c r="AO14" s="110"/>
      <c r="AP14" s="110"/>
      <c r="AQ14" s="110"/>
      <c r="AR14" s="110"/>
      <c r="AS14" s="111"/>
      <c r="AT14" s="109">
        <v>45914.59</v>
      </c>
      <c r="AU14" s="110"/>
      <c r="AV14" s="110"/>
      <c r="AW14" s="110"/>
      <c r="AX14" s="110"/>
      <c r="AY14" s="111"/>
      <c r="AZ14" s="109">
        <v>0</v>
      </c>
      <c r="BA14" s="110"/>
      <c r="BB14" s="110"/>
      <c r="BC14" s="110"/>
      <c r="BD14" s="110"/>
      <c r="BE14" s="111"/>
      <c r="BF14" s="109">
        <v>67996.960000000006</v>
      </c>
      <c r="BG14" s="110"/>
      <c r="BH14" s="110"/>
      <c r="BI14" s="110"/>
      <c r="BJ14" s="110"/>
      <c r="BK14" s="111"/>
      <c r="BL14" s="109">
        <v>0</v>
      </c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64239.47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110705.5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>
        <v>0</v>
      </c>
      <c r="AO15" s="110"/>
      <c r="AP15" s="110"/>
      <c r="AQ15" s="110"/>
      <c r="AR15" s="110"/>
      <c r="AS15" s="111"/>
      <c r="AT15" s="109">
        <v>46488.52</v>
      </c>
      <c r="AU15" s="110"/>
      <c r="AV15" s="110"/>
      <c r="AW15" s="110"/>
      <c r="AX15" s="110"/>
      <c r="AY15" s="111"/>
      <c r="AZ15" s="109">
        <v>0</v>
      </c>
      <c r="BA15" s="110"/>
      <c r="BB15" s="110"/>
      <c r="BC15" s="110"/>
      <c r="BD15" s="110"/>
      <c r="BE15" s="111"/>
      <c r="BF15" s="109">
        <v>73115.679999999993</v>
      </c>
      <c r="BG15" s="110"/>
      <c r="BH15" s="110"/>
      <c r="BI15" s="110"/>
      <c r="BJ15" s="110"/>
      <c r="BK15" s="111"/>
      <c r="BL15" s="109">
        <v>0</v>
      </c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65042.46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110445.48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>
        <v>0</v>
      </c>
      <c r="AO16" s="110"/>
      <c r="AP16" s="110"/>
      <c r="AQ16" s="110"/>
      <c r="AR16" s="110"/>
      <c r="AS16" s="111"/>
      <c r="AT16" s="109">
        <v>47069.63</v>
      </c>
      <c r="AU16" s="110"/>
      <c r="AV16" s="110"/>
      <c r="AW16" s="110"/>
      <c r="AX16" s="110"/>
      <c r="AY16" s="111"/>
      <c r="AZ16" s="109">
        <v>0</v>
      </c>
      <c r="BA16" s="110"/>
      <c r="BB16" s="110"/>
      <c r="BC16" s="110"/>
      <c r="BD16" s="110"/>
      <c r="BE16" s="111"/>
      <c r="BF16" s="109">
        <v>72931.62</v>
      </c>
      <c r="BG16" s="110"/>
      <c r="BH16" s="110"/>
      <c r="BI16" s="110"/>
      <c r="BJ16" s="110"/>
      <c r="BK16" s="111"/>
      <c r="BL16" s="109">
        <v>0</v>
      </c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65855.490000000005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113742.58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>
        <v>0</v>
      </c>
      <c r="AO17" s="110"/>
      <c r="AP17" s="110"/>
      <c r="AQ17" s="110"/>
      <c r="AR17" s="110"/>
      <c r="AS17" s="111"/>
      <c r="AT17" s="109">
        <v>47658</v>
      </c>
      <c r="AU17" s="110"/>
      <c r="AV17" s="110"/>
      <c r="AW17" s="110"/>
      <c r="AX17" s="110"/>
      <c r="AY17" s="111"/>
      <c r="AZ17" s="109">
        <v>0</v>
      </c>
      <c r="BA17" s="110"/>
      <c r="BB17" s="110"/>
      <c r="BC17" s="110"/>
      <c r="BD17" s="110"/>
      <c r="BE17" s="111"/>
      <c r="BF17" s="109">
        <v>75082.179999999993</v>
      </c>
      <c r="BG17" s="110"/>
      <c r="BH17" s="110"/>
      <c r="BI17" s="110"/>
      <c r="BJ17" s="110"/>
      <c r="BK17" s="111"/>
      <c r="BL17" s="109">
        <v>0</v>
      </c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66678.679999999993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109845.16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>
        <v>0</v>
      </c>
      <c r="AO18" s="110"/>
      <c r="AP18" s="110"/>
      <c r="AQ18" s="110"/>
      <c r="AR18" s="110"/>
      <c r="AS18" s="111"/>
      <c r="AT18" s="109">
        <v>48253.72</v>
      </c>
      <c r="AU18" s="110"/>
      <c r="AV18" s="110"/>
      <c r="AW18" s="110"/>
      <c r="AX18" s="110"/>
      <c r="AY18" s="111"/>
      <c r="AZ18" s="109">
        <v>0</v>
      </c>
      <c r="BA18" s="110"/>
      <c r="BB18" s="110"/>
      <c r="BC18" s="110"/>
      <c r="BD18" s="110"/>
      <c r="BE18" s="111"/>
      <c r="BF18" s="109">
        <v>72489.95</v>
      </c>
      <c r="BG18" s="110"/>
      <c r="BH18" s="110"/>
      <c r="BI18" s="110"/>
      <c r="BJ18" s="110"/>
      <c r="BK18" s="111"/>
      <c r="BL18" s="109">
        <v>0</v>
      </c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67512.17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125763.75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>
        <v>0</v>
      </c>
      <c r="AO19" s="110"/>
      <c r="AP19" s="110"/>
      <c r="AQ19" s="110"/>
      <c r="AR19" s="110"/>
      <c r="AS19" s="111"/>
      <c r="AT19" s="109">
        <v>48856.9</v>
      </c>
      <c r="AU19" s="110"/>
      <c r="AV19" s="110"/>
      <c r="AW19" s="110"/>
      <c r="AX19" s="110"/>
      <c r="AY19" s="111"/>
      <c r="AZ19" s="109">
        <v>0</v>
      </c>
      <c r="BA19" s="110"/>
      <c r="BB19" s="110"/>
      <c r="BC19" s="110"/>
      <c r="BD19" s="110"/>
      <c r="BE19" s="111"/>
      <c r="BF19" s="109">
        <v>82972.33</v>
      </c>
      <c r="BG19" s="110"/>
      <c r="BH19" s="110"/>
      <c r="BI19" s="110"/>
      <c r="BJ19" s="110"/>
      <c r="BK19" s="111"/>
      <c r="BL19" s="109">
        <v>0</v>
      </c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68356.070000000007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109903.9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>
        <v>0</v>
      </c>
      <c r="AO20" s="110"/>
      <c r="AP20" s="110"/>
      <c r="AQ20" s="110"/>
      <c r="AR20" s="110"/>
      <c r="AS20" s="111"/>
      <c r="AT20" s="109">
        <v>49467.61</v>
      </c>
      <c r="AU20" s="110"/>
      <c r="AV20" s="110"/>
      <c r="AW20" s="110"/>
      <c r="AX20" s="110"/>
      <c r="AY20" s="111"/>
      <c r="AZ20" s="109">
        <v>0</v>
      </c>
      <c r="BA20" s="110"/>
      <c r="BB20" s="110"/>
      <c r="BC20" s="110"/>
      <c r="BD20" s="110"/>
      <c r="BE20" s="111"/>
      <c r="BF20" s="109">
        <v>72488.58</v>
      </c>
      <c r="BG20" s="110"/>
      <c r="BH20" s="110"/>
      <c r="BI20" s="110"/>
      <c r="BJ20" s="110"/>
      <c r="BK20" s="111"/>
      <c r="BL20" s="109">
        <v>0</v>
      </c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523793.82999999996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910190.66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379056.70999999996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600901.55999999994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RwFnCsQKdcy9zocMFZZBYWbzG8qGU8y6tlQTouBcw7A+eMSZ0JBgfg8QiSfRudVEI4BzVnu1+p9KXnji/o/Wyg==" saltValue="ynJBRg3/iHTGXvlMcHmrvA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92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 t="s">
        <v>92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>
        <v>44197</v>
      </c>
      <c r="O16" s="162"/>
      <c r="P16" s="162"/>
      <c r="Q16" s="162"/>
      <c r="R16" s="162"/>
      <c r="S16" s="161">
        <v>44197</v>
      </c>
      <c r="T16" s="162"/>
      <c r="U16" s="162"/>
      <c r="V16" s="162"/>
      <c r="W16" s="162"/>
      <c r="X16" s="161">
        <v>44197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44197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94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95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93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96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kXGgc4ExyNk0RNiQlxUe+Xh0v+rJyABgkFyHILSq3kq83v6CQjHQTdB6y12ZGOCFAQjfbSVgVlhfISBz4ozjHw==" saltValue="abTP+FT1bkggdviwO/Cezg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Personal</cp:lastModifiedBy>
  <cp:lastPrinted>2020-01-24T17:39:09Z</cp:lastPrinted>
  <dcterms:created xsi:type="dcterms:W3CDTF">2013-07-10T14:16:12Z</dcterms:created>
  <dcterms:modified xsi:type="dcterms:W3CDTF">2021-09-24T20:31:08Z</dcterms:modified>
</cp:coreProperties>
</file>