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8iD5DOdE10trY77pVz2HSYDXQNt4pUy6r8elJ4YEgpgemKcDdYvcLUiSKuXfg+cxkKuVumasPDzsGcuIyRT27Q==" workbookSaltValue="9p1+o5YLC7u11Viz5C7MBw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B12" i="3"/>
  <c r="BD12" i="3"/>
  <c r="AI13" i="3"/>
  <c r="AB15" i="3"/>
  <c r="BD15" i="3"/>
  <c r="AI16" i="3"/>
  <c r="N17" i="3"/>
  <c r="AB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AW15" i="3"/>
  <c r="AW14" i="3" s="1"/>
  <c r="AB16" i="3"/>
  <c r="BD16" i="3"/>
  <c r="AI17" i="3"/>
  <c r="BF19" i="5"/>
  <c r="AZ19" i="5"/>
  <c r="BL19" i="5"/>
  <c r="AC19" i="5"/>
  <c r="AC25" i="2"/>
  <c r="BD11" i="3" s="1"/>
  <c r="W25" i="2"/>
  <c r="AW11" i="3" s="1"/>
  <c r="Q25" i="2"/>
  <c r="K25" i="2"/>
  <c r="E25" i="2"/>
  <c r="BD38" i="3"/>
  <c r="AW38" i="3"/>
  <c r="AP38" i="3"/>
  <c r="AI38" i="3"/>
  <c r="AB38" i="3"/>
  <c r="U38" i="3"/>
  <c r="N38" i="3"/>
  <c r="AI10" i="3" l="1"/>
  <c r="U14" i="3"/>
  <c r="N10" i="3"/>
  <c r="AP11" i="3"/>
  <c r="AP12" i="3"/>
  <c r="AP16" i="3"/>
  <c r="BD10" i="3"/>
  <c r="BD14" i="3"/>
  <c r="N14" i="3"/>
  <c r="AP15" i="3"/>
  <c r="AI14" i="3"/>
  <c r="AB10" i="3"/>
  <c r="AB14" i="3"/>
  <c r="AW10" i="3"/>
  <c r="AW19" i="3" s="1"/>
  <c r="AP13" i="3"/>
  <c r="AP17" i="3"/>
  <c r="U10" i="3"/>
  <c r="AN19" i="5"/>
  <c r="U19" i="3" l="1"/>
  <c r="AI19" i="3"/>
  <c r="AB19" i="3"/>
  <c r="AP14" i="3"/>
  <c r="AP10" i="3"/>
  <c r="BD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<sst xmlns="http://schemas.openxmlformats.org/spreadsheetml/2006/main" count="499" uniqueCount="97">
  <si>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</si>
  <si>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</si>
  <si>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</si>
  <si>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</si>
  <si>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</si>
  <si>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</si>
  <si>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</si>
  <si>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</si>
  <si>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</si>
  <si>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</si>
  <si>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</si>
  <si>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</si>
  <si>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</si>
  <si>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</si>
  <si>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</si>
  <si>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</si>
  <si>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</si>
  <si>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</si>
  <si>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</si>
  <si>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</si>
  <si>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</si>
  <si>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</si>
  <si>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</si>
  <si>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</si>
  <si>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</si>
  <si>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</si>
  <si>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</si>
  <si>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</si>
  <si>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</si>
  <si>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</si>
  <si>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</si>
  <si>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</si>
  <si>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</si>
  <si>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</si>
  <si>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</si>
  <si>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</si>
  <si>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</si>
  <si>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</si>
  <si>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</si>
  <si>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</si>
  <si>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</si>
  <si>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</si>
  <si>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</si>
  <si>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</si>
  <si>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</si>
  <si>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</si>
  <si>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</si>
  <si>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</si>
  <si>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</si>
  <si>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</si>
  <si>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</si>
  <si>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</si>
  <si>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</si>
  <si>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</si>
  <si>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</si>
  <si>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</si>
  <si>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</si>
  <si>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</si>
  <si>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</si>
  <si>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</si>
  <si>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</si>
  <si>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</si>
  <si>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</si>
  <si>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</si>
  <si>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</si>
  <si>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</si>
  <si>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</si>
  <si>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</si>
  <si>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</si>
  <si>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</si>
  <si>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</si>
  <si>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</si>
  <si>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</si>
  <si>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</si>
  <si>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</si>
  <si>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</si>
  <si>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</si>
  <si>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</si>
  <si>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</si>
  <si>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</si>
  <si>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</si>
  <si>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</si>
  <si>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</si>
  <si>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</si>
  <si>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</si>
  <si>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</si>
  <si>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</si>
  <si>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</si>
  <si>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</si>
  <si>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30 DE SEPTIEMBRE DE 2021</t>
  </si>
  <si>
    <t>Institución de crédito</t>
  </si>
  <si>
    <t>BANCO NACIONAL DE OBRAS Y SERVICIOS PUBLICOS S.N.C</t>
  </si>
  <si>
    <t>N/A</t>
  </si>
  <si>
    <t>ASEJ2021-09-08-10-2021-1</t>
  </si>
  <si>
    <t>LIC. OSCAR DANIEL CARRION CALVARIO</t>
  </si>
  <si>
    <t>MTRO. JOSE LUIS JIMENEZ DIAZ</t>
  </si>
  <si>
    <t>FUNCIONARIO ENCARGADO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</si>
</sst>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1022147.01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366911.44999999995</v>
      </c>
      <c r="AQ10" s="71"/>
      <c r="AR10" s="71"/>
      <c r="AS10" s="71"/>
      <c r="AT10" s="71"/>
      <c r="AU10" s="71"/>
      <c r="AV10" s="71"/>
      <c r="AW10" s="71">
        <f>SUM(AW11:BC13)</f>
        <v>1706818.1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1022147.01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366911.44999999995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1706818.1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490580.08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1022147.01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39128885.18</v>
      </c>
      <c r="AQ19" s="64"/>
      <c r="AR19" s="64"/>
      <c r="AS19" s="64"/>
      <c r="AT19" s="64"/>
      <c r="AU19" s="64"/>
      <c r="AV19" s="64"/>
      <c r="AW19" s="64">
        <f t="shared" ref="AW19" si="4">AW10+AW18+AW14</f>
        <v>1706818.1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SQNcRRIfHo+OzqWqBLKLKb0OfZ0ECTX/RXnGL9GBi7foRO8m228zlcHgspcypWQShMyAPjyjD5wrfOzyVMATqQ==" saltValue="G7C8CU/mQhLKnXYpouJN3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67512.17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125763.75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48856.9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82972.33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68356.070000000007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109903.9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>
        <v>0</v>
      </c>
      <c r="AO20" s="110"/>
      <c r="AP20" s="110"/>
      <c r="AQ20" s="110"/>
      <c r="AR20" s="110"/>
      <c r="AS20" s="111"/>
      <c r="AT20" s="109">
        <v>49467.61</v>
      </c>
      <c r="AU20" s="110"/>
      <c r="AV20" s="110"/>
      <c r="AW20" s="110"/>
      <c r="AX20" s="110"/>
      <c r="AY20" s="111"/>
      <c r="AZ20" s="109">
        <v>0</v>
      </c>
      <c r="BA20" s="110"/>
      <c r="BB20" s="110"/>
      <c r="BC20" s="110"/>
      <c r="BD20" s="110"/>
      <c r="BE20" s="111"/>
      <c r="BF20" s="109">
        <v>72488.58</v>
      </c>
      <c r="BG20" s="110"/>
      <c r="BH20" s="110"/>
      <c r="BI20" s="110"/>
      <c r="BJ20" s="110"/>
      <c r="BK20" s="111"/>
      <c r="BL20" s="109">
        <v>0</v>
      </c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69210.52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117951.52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>
        <v>0</v>
      </c>
      <c r="AO21" s="110"/>
      <c r="AP21" s="110"/>
      <c r="AQ21" s="110"/>
      <c r="AR21" s="110"/>
      <c r="AS21" s="111"/>
      <c r="AT21" s="109">
        <v>50085.95</v>
      </c>
      <c r="AU21" s="110"/>
      <c r="AV21" s="110"/>
      <c r="AW21" s="110"/>
      <c r="AX21" s="110"/>
      <c r="AY21" s="111"/>
      <c r="AZ21" s="109">
        <v>0</v>
      </c>
      <c r="BA21" s="110"/>
      <c r="BB21" s="110"/>
      <c r="BC21" s="110"/>
      <c r="BD21" s="110"/>
      <c r="BE21" s="111"/>
      <c r="BF21" s="109">
        <v>77774.36</v>
      </c>
      <c r="BG21" s="110"/>
      <c r="BH21" s="110"/>
      <c r="BI21" s="110"/>
      <c r="BJ21" s="110"/>
      <c r="BK21" s="111"/>
      <c r="BL21" s="109">
        <v>0</v>
      </c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593004.35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1028142.18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429142.66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678675.91999999993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7+2OyacdYQJ92jpynFLPYUdy0Fk6AanYs9D/ouDhOy5+YUzhEXnVvHWJQiMhdCv2cDAydglP1qyVCcR3qSbmMw==" saltValue="09gDWtrpXiimowQo+PDQc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92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Ltv03TNqRzC2w+XaZ7GpbDo3nRnZAboBTGKq5cLebURcmI+LdmuT7RWh2BHl6qiy9NxvhiJxOPlRdKphCEURvg==" saltValue="MosDyjP+9tLp+3DUD+xJP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2021-10-08T19:03:18Z</dcterms:modified>
</cp:coreProperties>
</file>